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3FEBD2F-B148-49CA-B06F-7D134BAB26F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<sst xmlns="http://schemas.openxmlformats.org/spreadsheetml/2006/main" count="2813" uniqueCount="1350">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</sst>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9" sqref="A19:H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631</v>
      </c>
      <c r="B10" s="184"/>
      <c r="C10" s="169" t="str">
        <f>VLOOKUP(A10,lista,2,0)</f>
        <v>G. EXPROPIACIONES</v>
      </c>
      <c r="D10" s="169"/>
      <c r="E10" s="169"/>
      <c r="F10" s="169"/>
      <c r="G10" s="169" t="str">
        <f>VLOOKUP(A10,lista,3,0)</f>
        <v>Técnico/a 3</v>
      </c>
      <c r="H10" s="169"/>
      <c r="I10" s="176" t="str">
        <f>VLOOKUP(A10,lista,4,0)</f>
        <v>Técnico/a urbanista en gestión del suelo</v>
      </c>
      <c r="J10" s="177"/>
      <c r="K10" s="169" t="str">
        <f>VLOOKUP(A10,lista,5,0)</f>
        <v>Valladolid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Arquitectura Técnica, Grado en Ingeniería Civil o Arquitectura.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Curso o master en urbanismo y/o planeamiento.</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IufECOqHhMEuNb5JcqfoMcLHJmvvox56IxjknzhXC062JfrbtV96r62X5ilbr/We7jHN3FJWgSvJeuAWP9X7lA==" saltValue="hBcMMrgLYTGQhYbkTqaWd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2026-09-17T11:39:19Z</dcterms:modified>
</cp:coreProperties>
</file>